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8700" activeTab="0"/>
  </bookViews>
  <sheets>
    <sheet name="протокол" sheetId="1" r:id="rId1"/>
  </sheets>
  <definedNames>
    <definedName name="_xlnm._FilterDatabase" localSheetId="0" hidden="1">'протокол'!$B$3:$V$23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0">'протокол'!$3:$3</definedName>
  </definedNames>
  <calcPr fullCalcOnLoad="1"/>
</workbook>
</file>

<file path=xl/sharedStrings.xml><?xml version="1.0" encoding="utf-8"?>
<sst xmlns="http://schemas.openxmlformats.org/spreadsheetml/2006/main" count="96" uniqueCount="54">
  <si>
    <t>Предмет</t>
  </si>
  <si>
    <t>Класс</t>
  </si>
  <si>
    <t>ФИО учителя, подготовившего уч-ка</t>
  </si>
  <si>
    <t>максимальная сумма</t>
  </si>
  <si>
    <t>% от макс</t>
  </si>
  <si>
    <t>рейтинг</t>
  </si>
  <si>
    <t>Члены жюри:</t>
  </si>
  <si>
    <t>№ кабинета</t>
  </si>
  <si>
    <t>сумма баллов</t>
  </si>
  <si>
    <t>результат (победитель, призер)</t>
  </si>
  <si>
    <t>задания (блоки заданий)</t>
  </si>
  <si>
    <t>ОУ</t>
  </si>
  <si>
    <t xml:space="preserve">   </t>
  </si>
  <si>
    <t>Ведерникова Валентина Геннадьевна</t>
  </si>
  <si>
    <t>Литература</t>
  </si>
  <si>
    <t>Рузанова Наталия Валерьевна</t>
  </si>
  <si>
    <t>Мордовченко Анна Вячеславовна</t>
  </si>
  <si>
    <t>Белозерова Татьяна Адександровна</t>
  </si>
  <si>
    <t>Белозёрова Татьяна Александровна</t>
  </si>
  <si>
    <t>Шляхтина Наталия Евгеньевна</t>
  </si>
  <si>
    <t>призёр</t>
  </si>
  <si>
    <t>победитель</t>
  </si>
  <si>
    <t>от 22 сентября 2017 г.</t>
  </si>
  <si>
    <t>Протокол школьного этапа олимпиады по литературе  в  5-11 классах 2017-2018 учебный год.</t>
  </si>
  <si>
    <t>№
 п/п</t>
  </si>
  <si>
    <t>Боброва Л.Ф.</t>
  </si>
  <si>
    <t>Ведерникова В.Г.</t>
  </si>
  <si>
    <t>Рузанова Н.В.</t>
  </si>
  <si>
    <t>Шляхтина Н.Е.</t>
  </si>
  <si>
    <t>Белозерова Т.А.</t>
  </si>
  <si>
    <t>Шарипова Р.Р.</t>
  </si>
  <si>
    <t>Мордовченко А.В.</t>
  </si>
  <si>
    <t>Шарипова Рамиля Растямовна</t>
  </si>
  <si>
    <t>КОД</t>
  </si>
  <si>
    <t>Л-01</t>
  </si>
  <si>
    <t>Л-02</t>
  </si>
  <si>
    <t>Л-03</t>
  </si>
  <si>
    <t>Л-04</t>
  </si>
  <si>
    <t>Л-05</t>
  </si>
  <si>
    <t>Л-06</t>
  </si>
  <si>
    <t>Л-07</t>
  </si>
  <si>
    <t>Л-08</t>
  </si>
  <si>
    <t>Л-09</t>
  </si>
  <si>
    <t>Л-10</t>
  </si>
  <si>
    <t>Л-11</t>
  </si>
  <si>
    <t>Л-12</t>
  </si>
  <si>
    <t>Л-13</t>
  </si>
  <si>
    <t>Л-14</t>
  </si>
  <si>
    <t>Л-15</t>
  </si>
  <si>
    <t>Л-16</t>
  </si>
  <si>
    <t>Л-17</t>
  </si>
  <si>
    <t>Л-18</t>
  </si>
  <si>
    <t>Л-19</t>
  </si>
  <si>
    <t>Л-20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</si>
</sst>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3" fillId="0" borderId="0" xfId="55" applyFont="1">
      <alignment/>
      <protection/>
    </xf>
    <xf numFmtId="0" fontId="23" fillId="0" borderId="0" xfId="55" applyFont="1" applyAlignment="1">
      <alignment horizontal="center"/>
      <protection/>
    </xf>
    <xf numFmtId="0" fontId="24" fillId="0" borderId="0" xfId="55" applyFont="1" applyBorder="1" applyAlignment="1">
      <alignment horizontal="center" vertical="top" wrapText="1"/>
      <protection/>
    </xf>
    <xf numFmtId="0" fontId="25" fillId="0" borderId="0" xfId="55" applyFont="1" applyBorder="1" applyAlignment="1">
      <alignment horizontal="center" vertical="top" wrapText="1"/>
      <protection/>
    </xf>
    <xf numFmtId="0" fontId="23" fillId="0" borderId="0" xfId="55" applyFont="1" applyAlignment="1">
      <alignment horizontal="center" vertical="center"/>
      <protection/>
    </xf>
    <xf numFmtId="0" fontId="23" fillId="0" borderId="0" xfId="55" applyFont="1" applyAlignment="1">
      <alignment horizontal="center" vertical="top"/>
      <protection/>
    </xf>
    <xf numFmtId="0" fontId="25" fillId="0" borderId="0" xfId="55" applyFont="1" applyAlignment="1">
      <alignment horizontal="center" vertical="top"/>
      <protection/>
    </xf>
    <xf numFmtId="0" fontId="23" fillId="0" borderId="0" xfId="55" applyFont="1" applyFill="1" applyBorder="1" applyAlignment="1">
      <alignment horizontal="center" vertical="top" wrapText="1"/>
      <protection/>
    </xf>
    <xf numFmtId="0" fontId="23" fillId="0" borderId="0" xfId="55" applyFont="1" applyFill="1" applyAlignment="1">
      <alignment horizontal="left" wrapText="1"/>
      <protection/>
    </xf>
    <xf numFmtId="0" fontId="25" fillId="0" borderId="0" xfId="55" applyFont="1" applyFill="1" applyAlignment="1">
      <alignment horizontal="center" wrapText="1"/>
      <protection/>
    </xf>
    <xf numFmtId="0" fontId="23" fillId="0" borderId="0" xfId="55" applyFont="1" applyFill="1" applyAlignment="1">
      <alignment horizontal="center" vertical="top" wrapText="1"/>
      <protection/>
    </xf>
    <xf numFmtId="0" fontId="23" fillId="0" borderId="0" xfId="55" applyFont="1" applyFill="1" applyAlignment="1">
      <alignment horizontal="center" wrapText="1"/>
      <protection/>
    </xf>
    <xf numFmtId="0" fontId="23" fillId="0" borderId="10" xfId="55" applyFont="1" applyBorder="1" applyAlignment="1">
      <alignment vertical="top"/>
      <protection/>
    </xf>
    <xf numFmtId="0" fontId="25" fillId="0" borderId="0" xfId="55" applyNumberFormat="1" applyFont="1" applyBorder="1" applyAlignment="1">
      <alignment horizontal="center" vertical="top"/>
      <protection/>
    </xf>
    <xf numFmtId="0" fontId="23" fillId="0" borderId="0" xfId="55" applyFont="1" applyAlignment="1">
      <alignment vertical="top"/>
      <protection/>
    </xf>
    <xf numFmtId="0" fontId="26" fillId="0" borderId="0" xfId="0" applyFont="1" applyAlignment="1">
      <alignment horizontal="right" vertical="top"/>
    </xf>
    <xf numFmtId="0" fontId="23" fillId="0" borderId="0" xfId="55" applyFont="1" applyFill="1" applyBorder="1" applyAlignment="1">
      <alignment horizontal="left" vertical="top" wrapText="1"/>
      <protection/>
    </xf>
    <xf numFmtId="0" fontId="25" fillId="0" borderId="0" xfId="55" applyFont="1" applyFill="1" applyBorder="1" applyAlignment="1">
      <alignment horizontal="center" vertical="top" wrapText="1"/>
      <protection/>
    </xf>
    <xf numFmtId="49" fontId="23" fillId="0" borderId="0" xfId="55" applyNumberFormat="1" applyFont="1" applyFill="1" applyBorder="1" applyAlignment="1">
      <alignment horizontal="center" vertical="top" wrapText="1"/>
      <protection/>
    </xf>
    <xf numFmtId="0" fontId="23" fillId="24" borderId="11" xfId="55" applyFont="1" applyFill="1" applyBorder="1" applyAlignment="1">
      <alignment vertical="top" wrapText="1"/>
      <protection/>
    </xf>
    <xf numFmtId="0" fontId="23" fillId="0" borderId="11" xfId="55" applyFont="1" applyBorder="1" applyAlignment="1">
      <alignment vertical="top" wrapText="1"/>
      <protection/>
    </xf>
    <xf numFmtId="49" fontId="21" fillId="0" borderId="12" xfId="55" applyNumberFormat="1" applyFont="1" applyBorder="1" applyAlignment="1">
      <alignment horizontal="center" vertical="top" wrapText="1"/>
      <protection/>
    </xf>
    <xf numFmtId="49" fontId="21" fillId="0" borderId="12" xfId="55" applyNumberFormat="1" applyFont="1" applyFill="1" applyBorder="1" applyAlignment="1">
      <alignment horizontal="center" vertical="top" wrapText="1"/>
      <protection/>
    </xf>
    <xf numFmtId="0" fontId="21" fillId="0" borderId="12" xfId="55" applyFont="1" applyBorder="1" applyAlignment="1">
      <alignment horizontal="center" vertical="top" wrapText="1"/>
      <protection/>
    </xf>
    <xf numFmtId="0" fontId="26" fillId="24" borderId="11" xfId="55" applyFont="1" applyFill="1" applyBorder="1" applyAlignment="1">
      <alignment vertical="top" wrapText="1"/>
      <protection/>
    </xf>
    <xf numFmtId="0" fontId="26" fillId="0" borderId="11" xfId="55" applyFont="1" applyBorder="1" applyAlignment="1">
      <alignment vertical="top" wrapText="1"/>
      <protection/>
    </xf>
    <xf numFmtId="0" fontId="21" fillId="0" borderId="12" xfId="55" applyFont="1" applyBorder="1" applyAlignment="1">
      <alignment horizontal="center" vertical="top"/>
      <protection/>
    </xf>
    <xf numFmtId="0" fontId="26" fillId="0" borderId="12" xfId="55" applyFont="1" applyFill="1" applyBorder="1" applyAlignment="1">
      <alignment horizontal="left" vertical="top" wrapText="1"/>
      <protection/>
    </xf>
    <xf numFmtId="0" fontId="21" fillId="0" borderId="12" xfId="55" applyFont="1" applyFill="1" applyBorder="1" applyAlignment="1">
      <alignment horizontal="center" vertical="top" wrapText="1"/>
      <protection/>
    </xf>
    <xf numFmtId="0" fontId="26" fillId="0" borderId="12" xfId="55" applyNumberFormat="1" applyFont="1" applyFill="1" applyBorder="1" applyAlignment="1">
      <alignment horizontal="center" vertical="top" wrapText="1"/>
      <protection/>
    </xf>
    <xf numFmtId="0" fontId="26" fillId="0" borderId="12" xfId="55" applyFont="1" applyFill="1" applyBorder="1" applyAlignment="1">
      <alignment horizontal="center" vertical="top" wrapText="1"/>
      <protection/>
    </xf>
    <xf numFmtId="0" fontId="26" fillId="0" borderId="12" xfId="55" applyNumberFormat="1" applyFont="1" applyFill="1" applyBorder="1" applyAlignment="1">
      <alignment horizontal="left" vertical="top" wrapText="1"/>
      <protection/>
    </xf>
    <xf numFmtId="0" fontId="26" fillId="0" borderId="12" xfId="55" applyFont="1" applyBorder="1" applyAlignment="1">
      <alignment vertical="top"/>
      <protection/>
    </xf>
    <xf numFmtId="0" fontId="26" fillId="24" borderId="12" xfId="55" applyFont="1" applyFill="1" applyBorder="1" applyAlignment="1">
      <alignment horizontal="center" vertical="top"/>
      <protection/>
    </xf>
    <xf numFmtId="9" fontId="26" fillId="24" borderId="12" xfId="60" applyNumberFormat="1" applyFont="1" applyFill="1" applyBorder="1" applyAlignment="1">
      <alignment horizontal="center" vertical="top"/>
    </xf>
    <xf numFmtId="0" fontId="26" fillId="0" borderId="0" xfId="0" applyFont="1" applyAlignment="1">
      <alignment horizontal="justify" vertical="center"/>
    </xf>
    <xf numFmtId="0" fontId="23" fillId="0" borderId="12" xfId="55" applyFont="1" applyBorder="1" applyAlignment="1">
      <alignment horizontal="center" vertical="top"/>
      <protection/>
    </xf>
    <xf numFmtId="0" fontId="21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24" fillId="0" borderId="12" xfId="55" applyFont="1" applyBorder="1" applyAlignment="1">
      <alignment horizontal="center" vertical="top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Прил 3 Призеры района 2012-201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V32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26" sqref="D26"/>
    </sheetView>
  </sheetViews>
  <sheetFormatPr defaultColWidth="9.140625" defaultRowHeight="12.75"/>
  <cols>
    <col min="1" max="1" width="6.00390625" style="6" customWidth="1"/>
    <col min="2" max="2" width="12.140625" style="7" customWidth="1"/>
    <col min="3" max="3" width="19.421875" style="9" customWidth="1"/>
    <col min="4" max="4" width="8.00390625" style="10" customWidth="1"/>
    <col min="5" max="5" width="13.8515625" style="11" customWidth="1"/>
    <col min="6" max="6" width="7.57421875" style="12" customWidth="1"/>
    <col min="7" max="7" width="41.00390625" style="9" customWidth="1"/>
    <col min="8" max="17" width="5.7109375" style="1" customWidth="1"/>
    <col min="18" max="20" width="9.140625" style="2" customWidth="1"/>
    <col min="21" max="21" width="9.140625" style="1" customWidth="1"/>
    <col min="22" max="22" width="13.28125" style="1" customWidth="1"/>
    <col min="23" max="16384" width="9.140625" style="1" customWidth="1"/>
  </cols>
  <sheetData>
    <row r="1" spans="1:22" ht="24" customHeight="1">
      <c r="A1" s="38" t="s">
        <v>23</v>
      </c>
      <c r="B1" s="38"/>
      <c r="C1" s="39"/>
      <c r="D1" s="39"/>
      <c r="E1" s="39"/>
      <c r="F1" s="39"/>
      <c r="G1" s="39"/>
      <c r="H1" s="15"/>
      <c r="I1" s="15"/>
      <c r="J1" s="15"/>
      <c r="K1" s="15"/>
      <c r="L1" s="15"/>
      <c r="M1" s="15"/>
      <c r="N1" s="15"/>
      <c r="O1" s="15"/>
      <c r="P1" s="15"/>
      <c r="Q1" s="15"/>
      <c r="R1" s="6"/>
      <c r="S1" s="6"/>
      <c r="T1" s="7"/>
      <c r="U1" s="16"/>
      <c r="V1" s="13"/>
    </row>
    <row r="2" spans="1:22" ht="18.75" customHeight="1">
      <c r="A2" s="3"/>
      <c r="B2" s="4"/>
      <c r="C2" s="17"/>
      <c r="D2" s="18"/>
      <c r="E2" s="8"/>
      <c r="F2" s="19"/>
      <c r="G2" s="8" t="s">
        <v>22</v>
      </c>
      <c r="H2" s="40" t="s">
        <v>10</v>
      </c>
      <c r="I2" s="40"/>
      <c r="J2" s="40"/>
      <c r="K2" s="40"/>
      <c r="L2" s="40"/>
      <c r="M2" s="40"/>
      <c r="N2" s="40"/>
      <c r="O2" s="40"/>
      <c r="P2" s="40"/>
      <c r="Q2" s="40"/>
      <c r="R2" s="20"/>
      <c r="S2" s="20"/>
      <c r="T2" s="20"/>
      <c r="U2" s="21"/>
      <c r="V2" s="21"/>
    </row>
    <row r="3" spans="1:22" s="5" customFormat="1" ht="47.25">
      <c r="A3" s="22" t="s">
        <v>24</v>
      </c>
      <c r="B3" s="22" t="s">
        <v>7</v>
      </c>
      <c r="C3" s="23" t="s">
        <v>33</v>
      </c>
      <c r="D3" s="23" t="s">
        <v>11</v>
      </c>
      <c r="E3" s="23" t="s">
        <v>0</v>
      </c>
      <c r="F3" s="23" t="s">
        <v>1</v>
      </c>
      <c r="G3" s="23" t="s">
        <v>2</v>
      </c>
      <c r="H3" s="24">
        <v>1</v>
      </c>
      <c r="I3" s="24">
        <v>2</v>
      </c>
      <c r="J3" s="24">
        <v>3</v>
      </c>
      <c r="K3" s="24">
        <v>4</v>
      </c>
      <c r="L3" s="24">
        <v>5</v>
      </c>
      <c r="M3" s="24">
        <v>6</v>
      </c>
      <c r="N3" s="24">
        <v>7</v>
      </c>
      <c r="O3" s="24">
        <v>8</v>
      </c>
      <c r="P3" s="24">
        <v>9</v>
      </c>
      <c r="Q3" s="24">
        <v>10</v>
      </c>
      <c r="R3" s="25" t="s">
        <v>8</v>
      </c>
      <c r="S3" s="25" t="s">
        <v>3</v>
      </c>
      <c r="T3" s="25" t="s">
        <v>4</v>
      </c>
      <c r="U3" s="26" t="s">
        <v>5</v>
      </c>
      <c r="V3" s="26" t="s">
        <v>9</v>
      </c>
    </row>
    <row r="4" spans="1:22" ht="15.75">
      <c r="A4" s="37">
        <v>1</v>
      </c>
      <c r="B4" s="27">
        <v>102</v>
      </c>
      <c r="C4" s="28" t="s">
        <v>34</v>
      </c>
      <c r="D4" s="29">
        <v>77</v>
      </c>
      <c r="E4" s="30" t="s">
        <v>14</v>
      </c>
      <c r="F4" s="31">
        <v>5</v>
      </c>
      <c r="G4" s="32" t="s">
        <v>17</v>
      </c>
      <c r="H4" s="33">
        <v>8</v>
      </c>
      <c r="I4" s="33">
        <v>7</v>
      </c>
      <c r="J4" s="33">
        <v>10</v>
      </c>
      <c r="K4" s="33"/>
      <c r="L4" s="33"/>
      <c r="M4" s="33"/>
      <c r="N4" s="33"/>
      <c r="O4" s="33"/>
      <c r="P4" s="33"/>
      <c r="Q4" s="33"/>
      <c r="R4" s="34">
        <f>SUM(H4:Q4)</f>
        <v>25</v>
      </c>
      <c r="S4" s="34">
        <v>30</v>
      </c>
      <c r="T4" s="35">
        <f aca="true" t="shared" si="0" ref="T4:T23">R4/S4</f>
        <v>0.8333333333333334</v>
      </c>
      <c r="U4" s="33">
        <v>1</v>
      </c>
      <c r="V4" s="33" t="s">
        <v>21</v>
      </c>
    </row>
    <row r="5" spans="1:22" ht="15.75">
      <c r="A5" s="37">
        <v>2</v>
      </c>
      <c r="B5" s="27">
        <v>102</v>
      </c>
      <c r="C5" s="28" t="s">
        <v>35</v>
      </c>
      <c r="D5" s="29">
        <v>77</v>
      </c>
      <c r="E5" s="30" t="s">
        <v>14</v>
      </c>
      <c r="F5" s="31">
        <v>5</v>
      </c>
      <c r="G5" s="32" t="s">
        <v>17</v>
      </c>
      <c r="H5" s="33">
        <v>7</v>
      </c>
      <c r="I5" s="33">
        <v>8</v>
      </c>
      <c r="J5" s="33">
        <v>9</v>
      </c>
      <c r="K5" s="33"/>
      <c r="L5" s="33"/>
      <c r="M5" s="33"/>
      <c r="N5" s="33"/>
      <c r="O5" s="33"/>
      <c r="P5" s="33"/>
      <c r="Q5" s="33"/>
      <c r="R5" s="34">
        <f>SUM(H5:Q5)</f>
        <v>24</v>
      </c>
      <c r="S5" s="34">
        <v>30</v>
      </c>
      <c r="T5" s="35">
        <f t="shared" si="0"/>
        <v>0.8</v>
      </c>
      <c r="U5" s="33">
        <v>2</v>
      </c>
      <c r="V5" s="33" t="s">
        <v>20</v>
      </c>
    </row>
    <row r="6" spans="1:22" ht="15.75">
      <c r="A6" s="37">
        <v>3</v>
      </c>
      <c r="B6" s="27">
        <v>102</v>
      </c>
      <c r="C6" s="28" t="s">
        <v>36</v>
      </c>
      <c r="D6" s="29">
        <v>77</v>
      </c>
      <c r="E6" s="30" t="s">
        <v>14</v>
      </c>
      <c r="F6" s="31">
        <v>5</v>
      </c>
      <c r="G6" s="32" t="s">
        <v>17</v>
      </c>
      <c r="H6" s="33">
        <v>5</v>
      </c>
      <c r="I6" s="33">
        <v>4</v>
      </c>
      <c r="J6" s="33">
        <v>5</v>
      </c>
      <c r="K6" s="33"/>
      <c r="L6" s="33"/>
      <c r="M6" s="33"/>
      <c r="N6" s="33"/>
      <c r="O6" s="33"/>
      <c r="P6" s="33"/>
      <c r="Q6" s="33"/>
      <c r="R6" s="34">
        <f>SUM(H6:Q6)</f>
        <v>14</v>
      </c>
      <c r="S6" s="34">
        <v>30</v>
      </c>
      <c r="T6" s="35">
        <f t="shared" si="0"/>
        <v>0.4666666666666667</v>
      </c>
      <c r="U6" s="33">
        <v>3</v>
      </c>
      <c r="V6" s="33"/>
    </row>
    <row r="7" spans="1:22" ht="15.75">
      <c r="A7" s="37">
        <v>4</v>
      </c>
      <c r="B7" s="27">
        <v>102</v>
      </c>
      <c r="C7" s="28" t="s">
        <v>37</v>
      </c>
      <c r="D7" s="29">
        <v>77</v>
      </c>
      <c r="E7" s="30" t="s">
        <v>14</v>
      </c>
      <c r="F7" s="31">
        <v>6</v>
      </c>
      <c r="G7" s="32" t="s">
        <v>16</v>
      </c>
      <c r="H7" s="33">
        <v>3</v>
      </c>
      <c r="I7" s="33">
        <v>7</v>
      </c>
      <c r="J7" s="33">
        <v>4</v>
      </c>
      <c r="K7" s="33"/>
      <c r="L7" s="33"/>
      <c r="M7" s="33"/>
      <c r="N7" s="33"/>
      <c r="O7" s="33"/>
      <c r="P7" s="33"/>
      <c r="Q7" s="33"/>
      <c r="R7" s="34">
        <f aca="true" t="shared" si="1" ref="R7:R23">SUM(H7:Q7)</f>
        <v>14</v>
      </c>
      <c r="S7" s="34">
        <v>70</v>
      </c>
      <c r="T7" s="35">
        <f t="shared" si="0"/>
        <v>0.2</v>
      </c>
      <c r="U7" s="33">
        <v>1</v>
      </c>
      <c r="V7" s="33"/>
    </row>
    <row r="8" spans="1:22" ht="15.75">
      <c r="A8" s="37">
        <v>5</v>
      </c>
      <c r="B8" s="27">
        <v>102</v>
      </c>
      <c r="C8" s="28" t="s">
        <v>38</v>
      </c>
      <c r="D8" s="29">
        <v>77</v>
      </c>
      <c r="E8" s="30" t="s">
        <v>14</v>
      </c>
      <c r="F8" s="31">
        <v>7</v>
      </c>
      <c r="G8" s="32" t="s">
        <v>16</v>
      </c>
      <c r="H8" s="33">
        <v>5</v>
      </c>
      <c r="I8" s="33">
        <v>10</v>
      </c>
      <c r="J8" s="33">
        <v>0</v>
      </c>
      <c r="K8" s="33"/>
      <c r="L8" s="33"/>
      <c r="M8" s="33"/>
      <c r="N8" s="33"/>
      <c r="O8" s="33"/>
      <c r="P8" s="33"/>
      <c r="Q8" s="33"/>
      <c r="R8" s="34">
        <f t="shared" si="1"/>
        <v>15</v>
      </c>
      <c r="S8" s="34">
        <v>70</v>
      </c>
      <c r="T8" s="35">
        <f t="shared" si="0"/>
        <v>0.21428571428571427</v>
      </c>
      <c r="U8" s="33">
        <v>4</v>
      </c>
      <c r="V8" s="33"/>
    </row>
    <row r="9" spans="1:22" ht="15.75">
      <c r="A9" s="37">
        <v>6</v>
      </c>
      <c r="B9" s="27">
        <v>102</v>
      </c>
      <c r="C9" s="28" t="s">
        <v>39</v>
      </c>
      <c r="D9" s="29">
        <v>77</v>
      </c>
      <c r="E9" s="30" t="s">
        <v>14</v>
      </c>
      <c r="F9" s="31">
        <v>7</v>
      </c>
      <c r="G9" s="32" t="s">
        <v>16</v>
      </c>
      <c r="H9" s="33">
        <v>5</v>
      </c>
      <c r="I9" s="33">
        <v>14</v>
      </c>
      <c r="J9" s="33">
        <v>19</v>
      </c>
      <c r="K9" s="33"/>
      <c r="L9" s="33"/>
      <c r="M9" s="33"/>
      <c r="N9" s="33"/>
      <c r="O9" s="33"/>
      <c r="P9" s="33"/>
      <c r="Q9" s="33"/>
      <c r="R9" s="34">
        <f t="shared" si="1"/>
        <v>38</v>
      </c>
      <c r="S9" s="34">
        <v>70</v>
      </c>
      <c r="T9" s="35">
        <f t="shared" si="0"/>
        <v>0.5428571428571428</v>
      </c>
      <c r="U9" s="33">
        <v>1</v>
      </c>
      <c r="V9" s="33" t="s">
        <v>20</v>
      </c>
    </row>
    <row r="10" spans="1:22" ht="15.75">
      <c r="A10" s="37">
        <v>7</v>
      </c>
      <c r="B10" s="27">
        <v>102</v>
      </c>
      <c r="C10" s="28" t="s">
        <v>40</v>
      </c>
      <c r="D10" s="29">
        <v>77</v>
      </c>
      <c r="E10" s="30" t="s">
        <v>14</v>
      </c>
      <c r="F10" s="31">
        <v>7</v>
      </c>
      <c r="G10" s="32" t="s">
        <v>32</v>
      </c>
      <c r="H10" s="33">
        <v>5</v>
      </c>
      <c r="I10" s="33">
        <v>14</v>
      </c>
      <c r="J10" s="33">
        <v>18</v>
      </c>
      <c r="K10" s="33"/>
      <c r="L10" s="33"/>
      <c r="M10" s="33"/>
      <c r="N10" s="33"/>
      <c r="O10" s="33"/>
      <c r="P10" s="33"/>
      <c r="Q10" s="33"/>
      <c r="R10" s="34">
        <f t="shared" si="1"/>
        <v>37</v>
      </c>
      <c r="S10" s="34">
        <v>70</v>
      </c>
      <c r="T10" s="35">
        <f t="shared" si="0"/>
        <v>0.5285714285714286</v>
      </c>
      <c r="U10" s="33">
        <v>2</v>
      </c>
      <c r="V10" s="33"/>
    </row>
    <row r="11" spans="1:22" ht="15.75">
      <c r="A11" s="37">
        <v>8</v>
      </c>
      <c r="B11" s="27">
        <v>102</v>
      </c>
      <c r="C11" s="28" t="s">
        <v>41</v>
      </c>
      <c r="D11" s="29">
        <v>77</v>
      </c>
      <c r="E11" s="30" t="s">
        <v>14</v>
      </c>
      <c r="F11" s="31">
        <v>7</v>
      </c>
      <c r="G11" s="32" t="s">
        <v>16</v>
      </c>
      <c r="H11" s="33">
        <v>5</v>
      </c>
      <c r="I11" s="33">
        <v>12</v>
      </c>
      <c r="J11" s="33">
        <v>0</v>
      </c>
      <c r="K11" s="33"/>
      <c r="L11" s="33"/>
      <c r="M11" s="33"/>
      <c r="N11" s="33"/>
      <c r="O11" s="33"/>
      <c r="P11" s="33"/>
      <c r="Q11" s="33"/>
      <c r="R11" s="34">
        <f t="shared" si="1"/>
        <v>17</v>
      </c>
      <c r="S11" s="34">
        <v>70</v>
      </c>
      <c r="T11" s="35">
        <f t="shared" si="0"/>
        <v>0.24285714285714285</v>
      </c>
      <c r="U11" s="33">
        <v>3</v>
      </c>
      <c r="V11" s="33"/>
    </row>
    <row r="12" spans="1:22" ht="15.75">
      <c r="A12" s="37">
        <v>9</v>
      </c>
      <c r="B12" s="27">
        <v>102</v>
      </c>
      <c r="C12" s="28" t="s">
        <v>42</v>
      </c>
      <c r="D12" s="29">
        <v>77</v>
      </c>
      <c r="E12" s="30" t="s">
        <v>14</v>
      </c>
      <c r="F12" s="31">
        <v>8</v>
      </c>
      <c r="G12" s="32" t="s">
        <v>16</v>
      </c>
      <c r="H12" s="33">
        <v>3</v>
      </c>
      <c r="I12" s="33">
        <v>20</v>
      </c>
      <c r="J12" s="33">
        <v>30</v>
      </c>
      <c r="K12" s="33"/>
      <c r="L12" s="33"/>
      <c r="M12" s="33"/>
      <c r="N12" s="33"/>
      <c r="O12" s="33"/>
      <c r="P12" s="33"/>
      <c r="Q12" s="33"/>
      <c r="R12" s="34">
        <f t="shared" si="1"/>
        <v>53</v>
      </c>
      <c r="S12" s="34">
        <v>70</v>
      </c>
      <c r="T12" s="35">
        <f t="shared" si="0"/>
        <v>0.7571428571428571</v>
      </c>
      <c r="U12" s="33">
        <v>1</v>
      </c>
      <c r="V12" s="33" t="s">
        <v>20</v>
      </c>
    </row>
    <row r="13" spans="1:22" ht="15.75">
      <c r="A13" s="37">
        <v>10</v>
      </c>
      <c r="B13" s="27">
        <v>102</v>
      </c>
      <c r="C13" s="28" t="s">
        <v>43</v>
      </c>
      <c r="D13" s="29">
        <v>77</v>
      </c>
      <c r="E13" s="30" t="s">
        <v>14</v>
      </c>
      <c r="F13" s="31">
        <v>8</v>
      </c>
      <c r="G13" s="32" t="s">
        <v>13</v>
      </c>
      <c r="H13" s="33">
        <v>7</v>
      </c>
      <c r="I13" s="33">
        <v>9</v>
      </c>
      <c r="J13" s="33">
        <v>3</v>
      </c>
      <c r="K13" s="33"/>
      <c r="L13" s="33"/>
      <c r="M13" s="33"/>
      <c r="N13" s="33"/>
      <c r="O13" s="33"/>
      <c r="P13" s="33"/>
      <c r="Q13" s="33"/>
      <c r="R13" s="34">
        <f t="shared" si="1"/>
        <v>19</v>
      </c>
      <c r="S13" s="34">
        <v>70</v>
      </c>
      <c r="T13" s="35">
        <f t="shared" si="0"/>
        <v>0.2714285714285714</v>
      </c>
      <c r="U13" s="33">
        <v>2</v>
      </c>
      <c r="V13" s="33"/>
    </row>
    <row r="14" spans="1:22" ht="15.75">
      <c r="A14" s="37">
        <v>11</v>
      </c>
      <c r="B14" s="27">
        <v>102</v>
      </c>
      <c r="C14" s="28" t="s">
        <v>44</v>
      </c>
      <c r="D14" s="29">
        <v>77</v>
      </c>
      <c r="E14" s="30" t="s">
        <v>14</v>
      </c>
      <c r="F14" s="31">
        <v>9</v>
      </c>
      <c r="G14" s="32" t="s">
        <v>18</v>
      </c>
      <c r="H14" s="33">
        <v>25</v>
      </c>
      <c r="I14" s="33">
        <v>25</v>
      </c>
      <c r="J14" s="33">
        <v>0</v>
      </c>
      <c r="K14" s="33"/>
      <c r="L14" s="33"/>
      <c r="M14" s="33"/>
      <c r="N14" s="33"/>
      <c r="O14" s="33"/>
      <c r="P14" s="33"/>
      <c r="Q14" s="33"/>
      <c r="R14" s="34">
        <f t="shared" si="1"/>
        <v>50</v>
      </c>
      <c r="S14" s="34">
        <v>70</v>
      </c>
      <c r="T14" s="35">
        <f t="shared" si="0"/>
        <v>0.7142857142857143</v>
      </c>
      <c r="U14" s="33">
        <v>3</v>
      </c>
      <c r="V14" s="33" t="s">
        <v>20</v>
      </c>
    </row>
    <row r="15" spans="1:22" ht="15.75">
      <c r="A15" s="37">
        <v>12</v>
      </c>
      <c r="B15" s="27">
        <v>102</v>
      </c>
      <c r="C15" s="28" t="s">
        <v>45</v>
      </c>
      <c r="D15" s="29">
        <v>77</v>
      </c>
      <c r="E15" s="30" t="s">
        <v>14</v>
      </c>
      <c r="F15" s="31">
        <v>9</v>
      </c>
      <c r="G15" s="32" t="s">
        <v>19</v>
      </c>
      <c r="H15" s="33">
        <v>10</v>
      </c>
      <c r="I15" s="33">
        <v>22</v>
      </c>
      <c r="J15" s="33"/>
      <c r="K15" s="33"/>
      <c r="L15" s="33"/>
      <c r="M15" s="33"/>
      <c r="N15" s="33"/>
      <c r="O15" s="33"/>
      <c r="P15" s="33"/>
      <c r="Q15" s="33"/>
      <c r="R15" s="34">
        <f t="shared" si="1"/>
        <v>32</v>
      </c>
      <c r="S15" s="34">
        <v>70</v>
      </c>
      <c r="T15" s="35">
        <f t="shared" si="0"/>
        <v>0.45714285714285713</v>
      </c>
      <c r="U15" s="33">
        <v>4</v>
      </c>
      <c r="V15" s="33"/>
    </row>
    <row r="16" spans="1:22" ht="15.75">
      <c r="A16" s="37">
        <v>13</v>
      </c>
      <c r="B16" s="27">
        <v>102</v>
      </c>
      <c r="C16" s="28" t="s">
        <v>46</v>
      </c>
      <c r="D16" s="29">
        <v>77</v>
      </c>
      <c r="E16" s="30" t="s">
        <v>14</v>
      </c>
      <c r="F16" s="31">
        <v>9</v>
      </c>
      <c r="G16" s="32" t="s">
        <v>19</v>
      </c>
      <c r="H16" s="33">
        <v>25</v>
      </c>
      <c r="I16" s="33">
        <v>37</v>
      </c>
      <c r="J16" s="33"/>
      <c r="K16" s="33"/>
      <c r="L16" s="33"/>
      <c r="M16" s="33"/>
      <c r="N16" s="33"/>
      <c r="O16" s="33"/>
      <c r="P16" s="33"/>
      <c r="Q16" s="33"/>
      <c r="R16" s="34">
        <f t="shared" si="1"/>
        <v>62</v>
      </c>
      <c r="S16" s="34">
        <v>70</v>
      </c>
      <c r="T16" s="35">
        <f t="shared" si="0"/>
        <v>0.8857142857142857</v>
      </c>
      <c r="U16" s="33">
        <v>1</v>
      </c>
      <c r="V16" s="33" t="s">
        <v>21</v>
      </c>
    </row>
    <row r="17" spans="1:22" ht="15.75">
      <c r="A17" s="37">
        <v>14</v>
      </c>
      <c r="B17" s="27">
        <v>102</v>
      </c>
      <c r="C17" s="28" t="s">
        <v>47</v>
      </c>
      <c r="D17" s="29">
        <v>77</v>
      </c>
      <c r="E17" s="30" t="s">
        <v>14</v>
      </c>
      <c r="F17" s="31">
        <v>9</v>
      </c>
      <c r="G17" s="32" t="s">
        <v>19</v>
      </c>
      <c r="H17" s="33">
        <v>24</v>
      </c>
      <c r="I17" s="33">
        <v>35</v>
      </c>
      <c r="J17" s="33"/>
      <c r="K17" s="33"/>
      <c r="L17" s="33"/>
      <c r="M17" s="33"/>
      <c r="N17" s="33"/>
      <c r="O17" s="33"/>
      <c r="P17" s="33"/>
      <c r="Q17" s="33"/>
      <c r="R17" s="34">
        <f t="shared" si="1"/>
        <v>59</v>
      </c>
      <c r="S17" s="34">
        <v>70</v>
      </c>
      <c r="T17" s="35">
        <f t="shared" si="0"/>
        <v>0.8428571428571429</v>
      </c>
      <c r="U17" s="33">
        <v>2</v>
      </c>
      <c r="V17" s="33" t="s">
        <v>21</v>
      </c>
    </row>
    <row r="18" spans="1:22" ht="15.75">
      <c r="A18" s="37">
        <v>15</v>
      </c>
      <c r="B18" s="27">
        <v>102</v>
      </c>
      <c r="C18" s="28" t="s">
        <v>48</v>
      </c>
      <c r="D18" s="29">
        <v>77</v>
      </c>
      <c r="E18" s="30" t="s">
        <v>14</v>
      </c>
      <c r="F18" s="31">
        <v>9</v>
      </c>
      <c r="G18" s="32" t="s">
        <v>13</v>
      </c>
      <c r="H18" s="33">
        <v>12</v>
      </c>
      <c r="I18" s="33">
        <v>13</v>
      </c>
      <c r="J18" s="33"/>
      <c r="K18" s="33"/>
      <c r="L18" s="33"/>
      <c r="M18" s="33"/>
      <c r="N18" s="33"/>
      <c r="O18" s="33"/>
      <c r="P18" s="33"/>
      <c r="Q18" s="33"/>
      <c r="R18" s="34">
        <f t="shared" si="1"/>
        <v>25</v>
      </c>
      <c r="S18" s="34">
        <v>70</v>
      </c>
      <c r="T18" s="35">
        <f t="shared" si="0"/>
        <v>0.35714285714285715</v>
      </c>
      <c r="U18" s="33">
        <v>5</v>
      </c>
      <c r="V18" s="33"/>
    </row>
    <row r="19" spans="1:22" ht="15.75">
      <c r="A19" s="37">
        <v>16</v>
      </c>
      <c r="B19" s="27">
        <v>102</v>
      </c>
      <c r="C19" s="28" t="s">
        <v>49</v>
      </c>
      <c r="D19" s="29">
        <v>77</v>
      </c>
      <c r="E19" s="30" t="s">
        <v>14</v>
      </c>
      <c r="F19" s="31">
        <v>10</v>
      </c>
      <c r="G19" s="32" t="s">
        <v>15</v>
      </c>
      <c r="H19" s="33">
        <v>20</v>
      </c>
      <c r="I19" s="33">
        <v>34</v>
      </c>
      <c r="J19" s="33"/>
      <c r="K19" s="33"/>
      <c r="L19" s="33"/>
      <c r="M19" s="33"/>
      <c r="N19" s="33"/>
      <c r="O19" s="33"/>
      <c r="P19" s="33"/>
      <c r="Q19" s="33"/>
      <c r="R19" s="34">
        <f t="shared" si="1"/>
        <v>54</v>
      </c>
      <c r="S19" s="34">
        <v>70</v>
      </c>
      <c r="T19" s="35">
        <f t="shared" si="0"/>
        <v>0.7714285714285715</v>
      </c>
      <c r="U19" s="33">
        <v>1</v>
      </c>
      <c r="V19" s="33" t="s">
        <v>20</v>
      </c>
    </row>
    <row r="20" spans="1:22" ht="15.75">
      <c r="A20" s="37">
        <v>17</v>
      </c>
      <c r="B20" s="27">
        <v>102</v>
      </c>
      <c r="C20" s="28" t="s">
        <v>50</v>
      </c>
      <c r="D20" s="29">
        <v>77</v>
      </c>
      <c r="E20" s="30" t="s">
        <v>14</v>
      </c>
      <c r="F20" s="31">
        <v>10</v>
      </c>
      <c r="G20" s="32" t="s">
        <v>13</v>
      </c>
      <c r="H20" s="33">
        <v>17</v>
      </c>
      <c r="I20" s="33">
        <v>20</v>
      </c>
      <c r="J20" s="33"/>
      <c r="K20" s="33"/>
      <c r="L20" s="33"/>
      <c r="M20" s="33"/>
      <c r="N20" s="33"/>
      <c r="O20" s="33"/>
      <c r="P20" s="33"/>
      <c r="Q20" s="33"/>
      <c r="R20" s="34">
        <f t="shared" si="1"/>
        <v>37</v>
      </c>
      <c r="S20" s="34">
        <v>70</v>
      </c>
      <c r="T20" s="35">
        <f t="shared" si="0"/>
        <v>0.5285714285714286</v>
      </c>
      <c r="U20" s="33">
        <v>2</v>
      </c>
      <c r="V20" s="33" t="s">
        <v>20</v>
      </c>
    </row>
    <row r="21" spans="1:22" ht="15.75">
      <c r="A21" s="37">
        <v>18</v>
      </c>
      <c r="B21" s="27">
        <v>102</v>
      </c>
      <c r="C21" s="28" t="s">
        <v>51</v>
      </c>
      <c r="D21" s="29">
        <v>77</v>
      </c>
      <c r="E21" s="30" t="s">
        <v>14</v>
      </c>
      <c r="F21" s="31">
        <v>11</v>
      </c>
      <c r="G21" s="32" t="s">
        <v>19</v>
      </c>
      <c r="H21" s="33">
        <v>21</v>
      </c>
      <c r="I21" s="33">
        <v>24</v>
      </c>
      <c r="J21" s="33"/>
      <c r="K21" s="33"/>
      <c r="L21" s="33"/>
      <c r="M21" s="33"/>
      <c r="N21" s="33"/>
      <c r="O21" s="33"/>
      <c r="P21" s="33"/>
      <c r="Q21" s="33"/>
      <c r="R21" s="34">
        <f t="shared" si="1"/>
        <v>45</v>
      </c>
      <c r="S21" s="34">
        <v>70</v>
      </c>
      <c r="T21" s="35">
        <f t="shared" si="0"/>
        <v>0.6428571428571429</v>
      </c>
      <c r="U21" s="33">
        <v>3</v>
      </c>
      <c r="V21" s="33" t="s">
        <v>20</v>
      </c>
    </row>
    <row r="22" spans="1:22" ht="15.75">
      <c r="A22" s="37">
        <v>19</v>
      </c>
      <c r="B22" s="27">
        <v>102</v>
      </c>
      <c r="C22" s="28" t="s">
        <v>52</v>
      </c>
      <c r="D22" s="29">
        <v>77</v>
      </c>
      <c r="E22" s="30" t="s">
        <v>14</v>
      </c>
      <c r="F22" s="31">
        <v>11</v>
      </c>
      <c r="G22" s="32" t="s">
        <v>19</v>
      </c>
      <c r="H22" s="33">
        <v>27</v>
      </c>
      <c r="I22" s="33">
        <v>36</v>
      </c>
      <c r="J22" s="33"/>
      <c r="K22" s="33"/>
      <c r="L22" s="33"/>
      <c r="M22" s="33"/>
      <c r="N22" s="33"/>
      <c r="O22" s="33"/>
      <c r="P22" s="33"/>
      <c r="Q22" s="33"/>
      <c r="R22" s="34">
        <f t="shared" si="1"/>
        <v>63</v>
      </c>
      <c r="S22" s="34">
        <v>70</v>
      </c>
      <c r="T22" s="35">
        <f t="shared" si="0"/>
        <v>0.9</v>
      </c>
      <c r="U22" s="33">
        <v>1</v>
      </c>
      <c r="V22" s="33" t="s">
        <v>21</v>
      </c>
    </row>
    <row r="23" spans="1:22" ht="15.75">
      <c r="A23" s="37">
        <v>20</v>
      </c>
      <c r="B23" s="27">
        <v>102</v>
      </c>
      <c r="C23" s="28" t="s">
        <v>53</v>
      </c>
      <c r="D23" s="29">
        <v>77</v>
      </c>
      <c r="E23" s="30" t="s">
        <v>14</v>
      </c>
      <c r="F23" s="31">
        <v>11</v>
      </c>
      <c r="G23" s="32" t="s">
        <v>19</v>
      </c>
      <c r="H23" s="33">
        <v>25</v>
      </c>
      <c r="I23" s="33">
        <v>36</v>
      </c>
      <c r="J23" s="33"/>
      <c r="K23" s="33"/>
      <c r="L23" s="33"/>
      <c r="M23" s="33"/>
      <c r="N23" s="33"/>
      <c r="O23" s="33"/>
      <c r="P23" s="33"/>
      <c r="Q23" s="33"/>
      <c r="R23" s="34">
        <f t="shared" si="1"/>
        <v>61</v>
      </c>
      <c r="S23" s="34">
        <v>70</v>
      </c>
      <c r="T23" s="35">
        <f t="shared" si="0"/>
        <v>0.8714285714285714</v>
      </c>
      <c r="U23" s="33">
        <v>2</v>
      </c>
      <c r="V23" s="33" t="s">
        <v>21</v>
      </c>
    </row>
    <row r="24" ht="18.75">
      <c r="B24" s="14"/>
    </row>
    <row r="25" ht="18.75">
      <c r="C25" s="9" t="s">
        <v>6</v>
      </c>
    </row>
    <row r="26" ht="18.75">
      <c r="C26" s="36" t="s">
        <v>25</v>
      </c>
    </row>
    <row r="27" spans="3:7" ht="18.75">
      <c r="C27" s="36" t="s">
        <v>26</v>
      </c>
      <c r="G27" s="9" t="s">
        <v>12</v>
      </c>
    </row>
    <row r="28" ht="18.75">
      <c r="C28" s="36" t="s">
        <v>27</v>
      </c>
    </row>
    <row r="29" ht="18.75">
      <c r="C29" s="36" t="s">
        <v>28</v>
      </c>
    </row>
    <row r="30" ht="18.75">
      <c r="C30" s="36" t="s">
        <v>29</v>
      </c>
    </row>
    <row r="31" ht="18.75">
      <c r="C31" s="36" t="s">
        <v>30</v>
      </c>
    </row>
    <row r="32" ht="18.75">
      <c r="C32" s="36" t="s">
        <v>31</v>
      </c>
    </row>
  </sheetData>
  <sheetProtection selectLockedCells="1" selectUnlockedCells="1"/>
  <autoFilter ref="B3:V23"/>
  <mergeCells count="2">
    <mergeCell ref="A1:G1"/>
    <mergeCell ref="H2:Q2"/>
  </mergeCells>
  <printOptions/>
  <pageMargins left="0.39" right="0.31496062992125984" top="0.53" bottom="0.45" header="0.5118110236220472" footer="0.5118110236220472"/>
  <pageSetup fitToHeight="1" fitToWidth="1" horizontalDpi="300" verticalDpi="3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Acer</cp:lastModifiedBy>
  <cp:lastPrinted>2017-10-10T05:17:41Z</cp:lastPrinted>
  <dcterms:created xsi:type="dcterms:W3CDTF">2013-09-16T09:28:35Z</dcterms:created>
  <dcterms:modified xsi:type="dcterms:W3CDTF">2017-10-13T14:18:48Z</dcterms:modified>
  <cp:category/>
  <cp:version/>
  <cp:contentType/>
  <cp:contentStatus/>
</cp:coreProperties>
</file>